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5" yWindow="90" windowWidth="12285" windowHeight="12285" tabRatio="848" activeTab="1"/>
  </bookViews>
  <sheets>
    <sheet name="Разделы 1-2" sheetId="1" r:id="rId1"/>
    <sheet name="Раздел 3" sheetId="2" r:id="rId2"/>
  </sheets>
  <externalReferences>
    <externalReference r:id="rId5"/>
    <externalReference r:id="rId6"/>
  </externalReferences>
  <definedNames>
    <definedName name="_xlfn.IFERROR" hidden="1">#NAME?</definedName>
    <definedName name="_xlnm.Print_Titles" localSheetId="0">'Разделы 1-2'!$33:$33</definedName>
    <definedName name="_xlnm.Print_Area" localSheetId="0">'Разделы 1-2'!$A$2:$F$77</definedName>
  </definedNames>
  <calcPr fullCalcOnLoad="1"/>
</workbook>
</file>

<file path=xl/sharedStrings.xml><?xml version="1.0" encoding="utf-8"?>
<sst xmlns="http://schemas.openxmlformats.org/spreadsheetml/2006/main" count="291" uniqueCount="177">
  <si>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</si>
  <si>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</si>
  <si>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</si>
  <si>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</si>
  <si>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</si>
  <si>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</si>
  <si>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</si>
  <si>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</si>
  <si>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</si>
  <si>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</si>
  <si>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</si>
  <si>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</si>
  <si>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</si>
  <si>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</si>
  <si>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Фактические показатели 
за год, предшествующий базовому периоду</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</si>
  <si>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</si>
  <si>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</si>
  <si>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</si>
  <si>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</si>
  <si>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</si>
  <si>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</si>
  <si>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</si>
  <si>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</si>
  <si>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</si>
  <si>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</si>
  <si>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</si>
  <si>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</si>
  <si>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</si>
  <si>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</si>
  <si>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</si>
  <si>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</si>
  <si>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</si>
  <si>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</si>
  <si>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</si>
  <si>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</si>
  <si>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</si>
  <si>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</si>
  <si>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</si>
  <si>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</si>
  <si>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</si>
  <si>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</si>
  <si>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</si>
  <si>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</si>
  <si>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</si>
  <si>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</si>
  <si>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</si>
  <si>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</si>
  <si>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</si>
  <si>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</si>
  <si>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</si>
  <si>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</si>
  <si>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</si>
  <si>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</si>
  <si>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</si>
  <si>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</si>
  <si>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</si>
  <si>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</si>
  <si>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</si>
  <si>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</si>
  <si>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</si>
  <si>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</si>
  <si>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</si>
  <si>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</si>
  <si>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</si>
  <si>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</si>
  <si>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</si>
  <si>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</si>
  <si>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</si>
  <si>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</si>
  <si>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</si>
  <si>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</si>
  <si>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</si>
  <si>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</si>
  <si>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</si>
  <si>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</si>
  <si>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</si>
  <si>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</si>
  <si>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</si>
  <si>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</si>
  <si>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</si>
  <si>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</si>
  <si>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</si>
  <si>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</si>
  <si>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</si>
  <si>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</si>
  <si>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</si>
  <si>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</si>
  <si>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</si>
  <si>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</si>
  <si>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</si>
  <si>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</si>
  <si>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</si>
  <si>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</si>
  <si>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</si>
  <si>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</si>
  <si>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</si>
  <si>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</si>
  <si>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</si>
  <si>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</si>
  <si>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</si>
  <si>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</si>
  <si>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</si>
  <si>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</si>
  <si>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</si>
  <si>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</si>
  <si>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</si>
  <si>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</si>
  <si>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</si>
  <si>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</si>
  <si>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</si>
  <si>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</si>
  <si>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</si>
  <si>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</si>
  <si>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</si>
  <si>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</si>
  <si>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</si>
  <si>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</si>
  <si>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</si>
  <si>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</si>
  <si>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</si>
  <si>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</si>
  <si>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</si>
  <si>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</si>
  <si>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</si>
  <si>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</si>
  <si>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</si>
  <si>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</si>
  <si>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</si>
  <si>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</si>
  <si>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</si>
  <si>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</si>
  <si>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</si>
  <si>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</si>
  <si>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</si>
  <si>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</si>
  <si>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</si>
  <si>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</si>
  <si>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</si>
  <si>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</si>
  <si>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</si>
  <si>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</si>
  <si>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</si>
  <si>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</si>
  <si>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</si>
  <si>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</si>
  <si>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</si>
  <si>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</si>
  <si>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</si>
  <si>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</si>
  <si>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</si>
  <si>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ПРЕДЛОЖЕНИЕ</t>
  </si>
  <si>
    <t>год</t>
  </si>
  <si>
    <t>(расчетный период регулирования)</t>
  </si>
  <si>
    <t>(полное и сокращенное наименование юридического лица)</t>
  </si>
  <si>
    <t>Раздел 1. Информация об организации</t>
  </si>
  <si>
    <t>Общество с ограниченной ответственностью "Свободненская ТЭС" (ООО "Свободненская ТЭС")</t>
  </si>
  <si>
    <t>Полное наименование: Общество с ограниченной ответственностью "Свободненская ТЭС"</t>
  </si>
  <si>
    <t>Сокращенное наименование: ООО "Свободненская ТЭС"</t>
  </si>
  <si>
    <t>Место нахождения: 676462, Амурская область, город Свободный, территория ТОСЭР Свободный</t>
  </si>
  <si>
    <t>Ф.И.О. руководителя: Горяинов Денис Викторович</t>
  </si>
  <si>
    <t>ИНН: 2807005882</t>
  </si>
  <si>
    <t>КПП: 280701001</t>
  </si>
  <si>
    <t>Адрес электронной почты: info@svtes.ru</t>
  </si>
  <si>
    <t>Контактный телефон: (812)455-19-31</t>
  </si>
  <si>
    <t>Приказ Минэнерго от 15.06.2020 №457</t>
  </si>
  <si>
    <t>-</t>
  </si>
  <si>
    <t>Факс: -</t>
  </si>
  <si>
    <t>Фактический адрес:  676462, Амурская область, город Свободный, территория ТОСЭР Свободный</t>
  </si>
  <si>
    <t>о размере цен (тарифов), долгосрочных параметров регулирования для производителей электрической энергии –</t>
  </si>
  <si>
    <t>Приложение № 1
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</si>
  <si>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</si>
  <si>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 xml:space="preserve"> поставщиков, функционирующих в неценовых зонах оптового рынка, на 2022 год</t>
  </si>
  <si>
    <t>Предложения на  период регулирования, на 2022 год</t>
  </si>
  <si>
    <t>Приказ Минэнерго от 07.07.2021 №545</t>
  </si>
  <si>
    <t>Предложения на расчетный период регулирования, на 2022 год</t>
  </si>
  <si>
    <t>Показатели, утвержденные 
на базовый* период  регулирования, на 2021 год</t>
  </si>
  <si>
    <t>Показатели, утвержденные на базовый период *, на 2021 год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</si>
</sst>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
    <numFmt numFmtId="178" formatCode="0.00000"/>
    <numFmt numFmtId="179" formatCode="0.0000"/>
    <numFmt numFmtId="180" formatCode="0.000"/>
    <numFmt numFmtId="181" formatCode="#,##0.0"/>
    <numFmt numFmtId="182" formatCode="#,##0.000"/>
    <numFmt numFmtId="183" formatCode="#,##0.0000"/>
  </numFmts>
  <fonts count="36">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vertAlign val="superscript"/>
      <sz val="11"/>
      <color indexed="8"/>
      <name val="Times New Roman"/>
      <family val="1"/>
    </font>
    <font>
      <b/>
      <sz val="13"/>
      <name val="Times New Roman"/>
      <family val="1"/>
    </font>
    <font>
      <b/>
      <sz val="10"/>
      <name val="Arial Cyr"/>
      <family val="0"/>
    </font>
    <font>
      <sz val="9"/>
      <name val="Tahoma"/>
      <family val="2"/>
    </font>
    <font>
      <u val="single"/>
      <sz val="10"/>
      <color indexed="12"/>
      <name val="Arial Cyr"/>
      <family val="0"/>
    </font>
    <font>
      <u val="single"/>
      <sz val="10"/>
      <color indexed="20"/>
      <name val="Arial Cyr"/>
      <family val="0"/>
    </font>
    <font>
      <sz val="12"/>
      <color indexed="10"/>
      <name val="Times New Roman"/>
      <family val="1"/>
    </font>
    <font>
      <u val="single"/>
      <sz val="10"/>
      <color theme="10"/>
      <name val="Arial Cyr"/>
      <family val="0"/>
    </font>
    <font>
      <u val="single"/>
      <sz val="10"/>
      <color theme="11"/>
      <name val="Arial Cyr"/>
      <family val="0"/>
    </font>
    <font>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alignment/>
      <protection/>
    </xf>
    <xf numFmtId="0" fontId="6" fillId="0" borderId="0">
      <alignment/>
      <protection/>
    </xf>
    <xf numFmtId="0" fontId="34"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6"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29" fillId="4" borderId="0" applyBorder="0">
      <alignment horizontal="right"/>
      <protection/>
    </xf>
    <xf numFmtId="0" fontId="22" fillId="4"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10" xfId="54" applyFont="1" applyBorder="1" applyAlignment="1">
      <alignment horizontal="center" vertical="center" wrapText="1"/>
      <protection/>
    </xf>
    <xf numFmtId="0" fontId="1" fillId="0" borderId="10" xfId="0" applyFont="1" applyBorder="1" applyAlignment="1">
      <alignment horizontal="center" vertical="center"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5" fillId="0" borderId="10" xfId="54" applyFont="1" applyBorder="1" applyAlignment="1">
      <alignment horizontal="center" vertical="top" wrapText="1"/>
      <protection/>
    </xf>
    <xf numFmtId="0" fontId="25" fillId="0" borderId="10" xfId="54" applyFont="1" applyBorder="1" applyAlignment="1">
      <alignment horizontal="left" vertical="top" wrapText="1"/>
      <protection/>
    </xf>
    <xf numFmtId="0" fontId="25" fillId="0" borderId="10" xfId="54" applyFont="1" applyBorder="1" applyAlignment="1">
      <alignment horizontal="center" vertical="top"/>
      <protection/>
    </xf>
    <xf numFmtId="3" fontId="1" fillId="0" borderId="10" xfId="0" applyNumberFormat="1" applyFont="1" applyBorder="1" applyAlignment="1">
      <alignment horizontal="center" vertical="top" wrapText="1"/>
    </xf>
    <xf numFmtId="4" fontId="25" fillId="0" borderId="10" xfId="54" applyNumberFormat="1" applyFont="1" applyBorder="1" applyAlignment="1">
      <alignment horizontal="center" vertical="top"/>
      <protection/>
    </xf>
    <xf numFmtId="0" fontId="25" fillId="0" borderId="10" xfId="54" applyFont="1" applyBorder="1" applyAlignment="1">
      <alignment horizontal="left" vertical="top" wrapText="1" indent="2"/>
      <protection/>
    </xf>
    <xf numFmtId="3" fontId="1" fillId="0" borderId="10" xfId="0" applyNumberFormat="1" applyFont="1" applyFill="1" applyBorder="1" applyAlignment="1">
      <alignment horizontal="center" vertical="top" wrapText="1"/>
    </xf>
    <xf numFmtId="3" fontId="35" fillId="0" borderId="10" xfId="0" applyNumberFormat="1" applyFont="1" applyFill="1" applyBorder="1" applyAlignment="1">
      <alignment horizontal="center" vertical="top" wrapText="1"/>
    </xf>
    <xf numFmtId="3" fontId="2" fillId="0" borderId="0" xfId="0" applyNumberFormat="1" applyFont="1" applyAlignment="1">
      <alignment/>
    </xf>
    <xf numFmtId="10" fontId="1" fillId="0" borderId="10" xfId="59" applyNumberFormat="1" applyFont="1" applyFill="1" applyBorder="1" applyAlignment="1">
      <alignment horizontal="center" vertical="top" wrapText="1"/>
    </xf>
    <xf numFmtId="0" fontId="27" fillId="0" borderId="0" xfId="0" applyFont="1" applyAlignment="1">
      <alignment horizontal="center" vertical="center"/>
    </xf>
    <xf numFmtId="0" fontId="28" fillId="0" borderId="0" xfId="0" applyFont="1" applyAlignment="1">
      <alignment horizontal="center"/>
    </xf>
    <xf numFmtId="0" fontId="3" fillId="0" borderId="0" xfId="0" applyFont="1" applyAlignment="1">
      <alignment horizontal="justify" wrapText="1"/>
    </xf>
    <xf numFmtId="0" fontId="1" fillId="0" borderId="0" xfId="0" applyFont="1" applyAlignment="1">
      <alignment horizontal="justify" wrapText="1"/>
    </xf>
    <xf numFmtId="0" fontId="5" fillId="0" borderId="0" xfId="0" applyFont="1" applyAlignment="1">
      <alignment horizontal="center" vertical="center"/>
    </xf>
    <xf numFmtId="0" fontId="27" fillId="0" borderId="0" xfId="0" applyFont="1" applyBorder="1" applyAlignment="1">
      <alignment horizontal="center" vertical="center"/>
    </xf>
    <xf numFmtId="0" fontId="1" fillId="0" borderId="0" xfId="0" applyFont="1" applyAlignment="1">
      <alignment wrapText="1"/>
    </xf>
    <xf numFmtId="0" fontId="0" fillId="0" borderId="0" xfId="0" applyAlignment="1">
      <alignment/>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xf>
    <xf numFmtId="0" fontId="27" fillId="0" borderId="0" xfId="0" applyFont="1" applyAlignment="1">
      <alignment horizontal="center" wrapText="1"/>
    </xf>
    <xf numFmtId="0" fontId="0" fillId="0" borderId="0" xfId="0" applyAlignment="1">
      <alignment horizontal="center"/>
    </xf>
    <xf numFmtId="0" fontId="2" fillId="0" borderId="0" xfId="0" applyFont="1" applyAlignment="1">
      <alignment horizontal="left" wrapText="1" indent="3"/>
    </xf>
    <xf numFmtId="0" fontId="25" fillId="0" borderId="10"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59;\2_&#1058;&#1072;&#1088;&#1080;&#1092;&#1099;\05_&#1058;&#1072;&#1088;&#1080;&#1092;&#1085;&#1099;&#1077;%20&#1087;&#1088;&#1077;&#1076;&#1083;&#1086;&#1078;&#1077;&#1085;&#1080;&#1103;\&#1085;&#1072;%202022%20&#1075;&#1086;&#1076;\09_&#1053;&#1077;&#1094;&#1077;&#1085;&#1086;&#1074;&#1099;&#1077;%20&#1079;&#1086;&#1085;&#1099;_&#1082;&#1086;&#1088;&#1088;\02_&#1064;&#1072;&#1073;&#1083;&#1086;&#1085;\&#1057;&#1074;&#1086;&#1073;&#1086;&#1076;&#1085;&#1077;&#1085;&#1089;&#1082;&#1072;&#1103;%20&#1058;&#1069;&#1057;_GRES.DR.KOR.NCZ.2022(v1.0.5).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9;&#1059;\2_&#1058;&#1072;&#1088;&#1080;&#1092;&#1099;\05_&#1058;&#1072;&#1088;&#1080;&#1092;&#1085;&#1099;&#1077;%20&#1087;&#1088;&#1077;&#1076;&#1083;&#1086;&#1078;&#1077;&#1085;&#1080;&#1103;\&#1085;&#1072;%202022%20&#1075;&#1086;&#1076;\09_&#1053;&#1077;&#1094;&#1077;&#1085;&#1086;&#1074;&#1099;&#1077;%20&#1079;&#1086;&#1085;&#1099;_&#1082;&#1086;&#1088;&#1088;\02_&#1064;&#1072;&#1073;&#1083;&#1086;&#1085;\&#1074;&#1089;&#1087;&#1086;&#1084;&#1086;&#1075;&#1072;&#1090;&#1077;&#1083;&#1100;&#1085;&#1099;&#1077;\&#1087;&#1088;&#1086;&#1074;&#1077;&#1088;&#1086;&#1095;&#1085;&#1099;&#1081;%20&#1083;&#1080;&#1089;&#1090;%20&#1076;&#1083;&#1103;%20&#1088;&#1072;&#1089;&#1082;&#1088;&#1099;&#1090;&#108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ог обновления"/>
      <sheetName val="Инструкция"/>
      <sheetName val="Титульный"/>
      <sheetName val="Сопроводительные материалы"/>
      <sheetName val="Справочники"/>
      <sheetName val="et_union"/>
      <sheetName val="Индексы"/>
      <sheetName val="0.1"/>
      <sheetName val="1"/>
      <sheetName val="2"/>
      <sheetName val="2.1"/>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Баланс"/>
      <sheetName val="Операционные расходы"/>
      <sheetName val="Неподконтрольные расходы"/>
      <sheetName val="Энергетические ресурсы"/>
      <sheetName val="Свод топлива и НР"/>
      <sheetName val="Расчет ставок"/>
      <sheetName val="Комментарии"/>
      <sheetName val="Проверка"/>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 val="modListIndex"/>
      <sheetName val="modList02"/>
      <sheetName val="modList02_1"/>
      <sheetName val="modList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Р"/>
      <sheetName val="Свод_1"/>
      <sheetName val="Свод_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76"/>
  <sheetViews>
    <sheetView view="pageBreakPreview" zoomScale="90" zoomScaleNormal="75" zoomScaleSheetLayoutView="90" zoomScalePageLayoutView="0" workbookViewId="0" topLeftCell="A16">
      <selection activeCell="F33" sqref="F33"/>
    </sheetView>
  </sheetViews>
  <sheetFormatPr defaultColWidth="9.00390625" defaultRowHeight="12.75"/>
  <cols>
    <col min="1" max="1" width="11.875" style="1" customWidth="1"/>
    <col min="2" max="2" width="32.125" style="1" customWidth="1"/>
    <col min="3" max="3" width="13.00390625" style="1" customWidth="1"/>
    <col min="4" max="6" width="22.125" style="1" customWidth="1"/>
    <col min="7" max="16384" width="9.125" style="1" customWidth="1"/>
  </cols>
  <sheetData>
    <row r="2" spans="5:6" ht="53.25" customHeight="1">
      <c r="E2" s="29" t="s">
        <v>169</v>
      </c>
      <c r="F2" s="28"/>
    </row>
    <row r="3" spans="5:6" ht="29.25" customHeight="1">
      <c r="E3" s="30" t="s">
        <v>170</v>
      </c>
      <c r="F3" s="31"/>
    </row>
    <row r="6" spans="1:5" ht="16.5">
      <c r="A6" s="21" t="s">
        <v>150</v>
      </c>
      <c r="B6" s="22"/>
      <c r="C6" s="22"/>
      <c r="D6" s="22"/>
      <c r="E6" s="22"/>
    </row>
    <row r="7" spans="1:6" ht="30.75" customHeight="1">
      <c r="A7" s="25" t="s">
        <v>168</v>
      </c>
      <c r="B7" s="25"/>
      <c r="C7" s="25"/>
      <c r="D7" s="25"/>
      <c r="E7" s="25"/>
      <c r="F7" s="25"/>
    </row>
    <row r="8" spans="1:5" ht="16.5">
      <c r="A8" s="25" t="s">
        <v>171</v>
      </c>
      <c r="B8" s="33"/>
      <c r="C8" s="33" t="s">
        <v>151</v>
      </c>
      <c r="D8" s="33"/>
      <c r="E8" s="33"/>
    </row>
    <row r="9" spans="1:5" ht="16.5">
      <c r="A9" s="25"/>
      <c r="B9" s="33" t="s">
        <v>152</v>
      </c>
      <c r="C9" s="33"/>
      <c r="D9" s="33"/>
      <c r="E9" s="33"/>
    </row>
    <row r="10" spans="1:6" ht="16.5">
      <c r="A10" s="26" t="s">
        <v>155</v>
      </c>
      <c r="B10" s="26"/>
      <c r="C10" s="26"/>
      <c r="D10" s="26"/>
      <c r="E10" s="26"/>
      <c r="F10" s="26"/>
    </row>
    <row r="11" spans="1:6" ht="16.5">
      <c r="A11" s="25" t="s">
        <v>153</v>
      </c>
      <c r="B11" s="25"/>
      <c r="C11" s="25"/>
      <c r="D11" s="25"/>
      <c r="E11" s="25"/>
      <c r="F11" s="25"/>
    </row>
    <row r="13" spans="1:5" ht="16.5">
      <c r="A13" s="21" t="s">
        <v>154</v>
      </c>
      <c r="B13" s="22"/>
      <c r="C13" s="22"/>
      <c r="D13" s="22"/>
      <c r="E13" s="22"/>
    </row>
    <row r="15" ht="15.75">
      <c r="A15" s="1" t="s">
        <v>156</v>
      </c>
    </row>
    <row r="16" ht="15.75">
      <c r="A16" s="1" t="s">
        <v>157</v>
      </c>
    </row>
    <row r="17" ht="15.75">
      <c r="A17" s="1" t="s">
        <v>158</v>
      </c>
    </row>
    <row r="18" ht="15.75">
      <c r="A18" s="1" t="s">
        <v>167</v>
      </c>
    </row>
    <row r="19" ht="15.75">
      <c r="A19" s="1" t="s">
        <v>160</v>
      </c>
    </row>
    <row r="20" ht="15.75">
      <c r="A20" s="1" t="s">
        <v>161</v>
      </c>
    </row>
    <row r="21" ht="15.75">
      <c r="A21" s="1" t="s">
        <v>159</v>
      </c>
    </row>
    <row r="22" ht="15.75">
      <c r="A22" s="1" t="s">
        <v>162</v>
      </c>
    </row>
    <row r="23" spans="1:5" ht="15.75" customHeight="1">
      <c r="A23" s="27" t="s">
        <v>163</v>
      </c>
      <c r="B23" s="28"/>
      <c r="C23" s="28"/>
      <c r="D23" s="28"/>
      <c r="E23" s="28"/>
    </row>
    <row r="24" ht="15.75">
      <c r="A24" s="1" t="s">
        <v>166</v>
      </c>
    </row>
    <row r="26" spans="5:6" ht="40.5" customHeight="1">
      <c r="E26" s="29" t="s">
        <v>23</v>
      </c>
      <c r="F26" s="29"/>
    </row>
    <row r="30" spans="1:6" ht="16.5" customHeight="1">
      <c r="A30" s="32" t="s">
        <v>24</v>
      </c>
      <c r="B30" s="32"/>
      <c r="C30" s="32"/>
      <c r="D30" s="32"/>
      <c r="E30" s="32"/>
      <c r="F30" s="32"/>
    </row>
    <row r="33" spans="1:6" s="2" customFormat="1" ht="78.75">
      <c r="A33" s="8" t="s">
        <v>13</v>
      </c>
      <c r="B33" s="8" t="s">
        <v>0</v>
      </c>
      <c r="C33" s="8" t="s">
        <v>1</v>
      </c>
      <c r="D33" s="8" t="s">
        <v>14</v>
      </c>
      <c r="E33" s="8" t="s">
        <v>175</v>
      </c>
      <c r="F33" s="8" t="s">
        <v>172</v>
      </c>
    </row>
    <row r="34" spans="1:6" s="3" customFormat="1" ht="25.5" customHeight="1">
      <c r="A34" s="9" t="s">
        <v>2</v>
      </c>
      <c r="B34" s="10" t="s">
        <v>25</v>
      </c>
      <c r="C34" s="9" t="s">
        <v>7</v>
      </c>
      <c r="D34" s="14" t="s">
        <v>165</v>
      </c>
      <c r="E34" s="14">
        <v>160</v>
      </c>
      <c r="F34" s="14">
        <v>160</v>
      </c>
    </row>
    <row r="35" spans="1:6" s="3" customFormat="1" ht="110.25">
      <c r="A35" s="9" t="s">
        <v>4</v>
      </c>
      <c r="B35" s="10" t="s">
        <v>26</v>
      </c>
      <c r="C35" s="9" t="s">
        <v>7</v>
      </c>
      <c r="D35" s="14" t="s">
        <v>165</v>
      </c>
      <c r="E35" s="14">
        <v>154.833333333333</v>
      </c>
      <c r="F35" s="14">
        <v>154.83333333333334</v>
      </c>
    </row>
    <row r="36" spans="1:6" s="3" customFormat="1" ht="40.5" customHeight="1">
      <c r="A36" s="9" t="s">
        <v>6</v>
      </c>
      <c r="B36" s="10" t="s">
        <v>27</v>
      </c>
      <c r="C36" s="9" t="s">
        <v>28</v>
      </c>
      <c r="D36" s="14" t="s">
        <v>165</v>
      </c>
      <c r="E36" s="17">
        <v>653.921</v>
      </c>
      <c r="F36" s="17">
        <v>1079.0919999999999</v>
      </c>
    </row>
    <row r="37" spans="1:6" s="3" customFormat="1" ht="40.5" customHeight="1">
      <c r="A37" s="9" t="s">
        <v>8</v>
      </c>
      <c r="B37" s="10" t="s">
        <v>29</v>
      </c>
      <c r="C37" s="9" t="s">
        <v>28</v>
      </c>
      <c r="D37" s="14" t="s">
        <v>165</v>
      </c>
      <c r="E37" s="17">
        <v>591.8769</v>
      </c>
      <c r="F37" s="17">
        <v>950.7949489999999</v>
      </c>
    </row>
    <row r="38" spans="1:6" s="3" customFormat="1" ht="40.5" customHeight="1">
      <c r="A38" s="9" t="s">
        <v>9</v>
      </c>
      <c r="B38" s="10" t="s">
        <v>30</v>
      </c>
      <c r="C38" s="9" t="s">
        <v>31</v>
      </c>
      <c r="D38" s="14" t="s">
        <v>165</v>
      </c>
      <c r="E38" s="17">
        <v>723.5175</v>
      </c>
      <c r="F38" s="17">
        <v>850.3760000000002</v>
      </c>
    </row>
    <row r="39" spans="1:6" s="3" customFormat="1" ht="31.5">
      <c r="A39" s="9" t="s">
        <v>15</v>
      </c>
      <c r="B39" s="10" t="s">
        <v>32</v>
      </c>
      <c r="C39" s="9" t="s">
        <v>31</v>
      </c>
      <c r="D39" s="14" t="s">
        <v>165</v>
      </c>
      <c r="E39" s="17">
        <v>688.3003</v>
      </c>
      <c r="F39" s="17">
        <v>831.9900000000002</v>
      </c>
    </row>
    <row r="40" spans="1:6" s="3" customFormat="1" ht="40.5" customHeight="1">
      <c r="A40" s="9" t="s">
        <v>16</v>
      </c>
      <c r="B40" s="10" t="s">
        <v>33</v>
      </c>
      <c r="C40" s="9" t="s">
        <v>34</v>
      </c>
      <c r="D40" s="14" t="s">
        <v>165</v>
      </c>
      <c r="E40" s="17">
        <v>4599.803461147756</v>
      </c>
      <c r="F40" s="17">
        <v>5222.427871767102</v>
      </c>
    </row>
    <row r="41" spans="1:6" s="3" customFormat="1" ht="40.5" customHeight="1">
      <c r="A41" s="9" t="s">
        <v>35</v>
      </c>
      <c r="B41" s="10" t="s">
        <v>36</v>
      </c>
      <c r="C41" s="9" t="s">
        <v>34</v>
      </c>
      <c r="D41" s="14" t="s">
        <v>165</v>
      </c>
      <c r="E41" s="17">
        <v>708.9306139509774</v>
      </c>
      <c r="F41" s="17">
        <v>1209.1403620864153</v>
      </c>
    </row>
    <row r="42" spans="1:6" s="3" customFormat="1" ht="40.5" customHeight="1">
      <c r="A42" s="9" t="s">
        <v>37</v>
      </c>
      <c r="B42" s="10" t="s">
        <v>38</v>
      </c>
      <c r="C42" s="9" t="s">
        <v>34</v>
      </c>
      <c r="D42" s="14" t="s">
        <v>165</v>
      </c>
      <c r="E42" s="17">
        <v>2254.234431875381</v>
      </c>
      <c r="F42" s="17">
        <v>2463.72658</v>
      </c>
    </row>
    <row r="43" spans="1:6" s="3" customFormat="1" ht="54" customHeight="1">
      <c r="A43" s="9" t="s">
        <v>39</v>
      </c>
      <c r="B43" s="10" t="s">
        <v>85</v>
      </c>
      <c r="C43" s="9" t="s">
        <v>34</v>
      </c>
      <c r="D43" s="14" t="s">
        <v>165</v>
      </c>
      <c r="E43" s="17">
        <v>1636.6384153213978</v>
      </c>
      <c r="F43" s="17">
        <v>1549.5609296806863</v>
      </c>
    </row>
    <row r="44" spans="1:6" s="3" customFormat="1" ht="25.5" customHeight="1">
      <c r="A44" s="9" t="s">
        <v>17</v>
      </c>
      <c r="B44" s="10" t="s">
        <v>40</v>
      </c>
      <c r="C44" s="9"/>
      <c r="D44" s="14" t="s">
        <v>165</v>
      </c>
      <c r="E44" s="17">
        <v>1102.2938263507056</v>
      </c>
      <c r="F44" s="17">
        <v>1704.2456069625414</v>
      </c>
    </row>
    <row r="45" spans="1:6" s="3" customFormat="1" ht="40.5" customHeight="1">
      <c r="A45" s="9" t="s">
        <v>41</v>
      </c>
      <c r="B45" s="10" t="s">
        <v>42</v>
      </c>
      <c r="C45" s="9" t="s">
        <v>34</v>
      </c>
      <c r="D45" s="14" t="s">
        <v>165</v>
      </c>
      <c r="E45" s="17">
        <v>708.1440095508775</v>
      </c>
      <c r="F45" s="17">
        <v>1207.8325293721414</v>
      </c>
    </row>
    <row r="46" spans="1:6" s="3" customFormat="1" ht="54" customHeight="1">
      <c r="A46" s="9"/>
      <c r="B46" s="10" t="s">
        <v>43</v>
      </c>
      <c r="C46" s="9" t="s">
        <v>44</v>
      </c>
      <c r="D46" s="14" t="s">
        <v>165</v>
      </c>
      <c r="E46" s="17">
        <v>330.4</v>
      </c>
      <c r="F46" s="17">
        <v>337.1</v>
      </c>
    </row>
    <row r="47" spans="1:6" s="3" customFormat="1" ht="27" customHeight="1">
      <c r="A47" s="9" t="s">
        <v>45</v>
      </c>
      <c r="B47" s="10" t="s">
        <v>46</v>
      </c>
      <c r="C47" s="9" t="s">
        <v>34</v>
      </c>
      <c r="D47" s="14" t="s">
        <v>165</v>
      </c>
      <c r="E47" s="17">
        <v>394.149816799828</v>
      </c>
      <c r="F47" s="17">
        <v>496.4130775903999</v>
      </c>
    </row>
    <row r="48" spans="1:6" s="3" customFormat="1" ht="40.5" customHeight="1">
      <c r="A48" s="9"/>
      <c r="B48" s="10" t="s">
        <v>47</v>
      </c>
      <c r="C48" s="9" t="s">
        <v>48</v>
      </c>
      <c r="D48" s="14" t="s">
        <v>165</v>
      </c>
      <c r="E48" s="17">
        <v>151.5</v>
      </c>
      <c r="F48" s="17">
        <v>157.6</v>
      </c>
    </row>
    <row r="49" spans="1:6" s="3" customFormat="1" ht="72.75" customHeight="1">
      <c r="A49" s="9"/>
      <c r="B49" s="10" t="s">
        <v>86</v>
      </c>
      <c r="C49" s="9"/>
      <c r="D49" s="14" t="s">
        <v>165</v>
      </c>
      <c r="E49" s="17" t="s">
        <v>164</v>
      </c>
      <c r="F49" s="17" t="s">
        <v>173</v>
      </c>
    </row>
    <row r="50" spans="1:6" s="3" customFormat="1" ht="15.75">
      <c r="A50" s="9" t="s">
        <v>18</v>
      </c>
      <c r="B50" s="10" t="s">
        <v>49</v>
      </c>
      <c r="C50" s="9" t="s">
        <v>34</v>
      </c>
      <c r="D50" s="14" t="s">
        <v>165</v>
      </c>
      <c r="E50" s="17">
        <v>2886.0506989615324</v>
      </c>
      <c r="F50" s="17">
        <v>2886.0506989615324</v>
      </c>
    </row>
    <row r="51" spans="1:6" s="3" customFormat="1" ht="69.75" customHeight="1">
      <c r="A51" s="9" t="s">
        <v>19</v>
      </c>
      <c r="B51" s="10" t="s">
        <v>10</v>
      </c>
      <c r="C51" s="9"/>
      <c r="D51" s="14" t="s">
        <v>165</v>
      </c>
      <c r="E51" s="18"/>
      <c r="F51" s="18"/>
    </row>
    <row r="52" spans="1:6" s="3" customFormat="1" ht="40.5" customHeight="1">
      <c r="A52" s="9" t="s">
        <v>50</v>
      </c>
      <c r="B52" s="10" t="s">
        <v>51</v>
      </c>
      <c r="C52" s="9" t="s">
        <v>11</v>
      </c>
      <c r="D52" s="14" t="s">
        <v>165</v>
      </c>
      <c r="E52" s="17">
        <v>217</v>
      </c>
      <c r="F52" s="17">
        <v>217</v>
      </c>
    </row>
    <row r="53" spans="1:6" s="3" customFormat="1" ht="40.5" customHeight="1">
      <c r="A53" s="9" t="s">
        <v>52</v>
      </c>
      <c r="B53" s="10" t="s">
        <v>79</v>
      </c>
      <c r="C53" s="9" t="s">
        <v>12</v>
      </c>
      <c r="D53" s="14" t="s">
        <v>165</v>
      </c>
      <c r="E53" s="17">
        <v>84.80275999999999</v>
      </c>
      <c r="F53" s="17">
        <v>87.33200692612333</v>
      </c>
    </row>
    <row r="54" spans="1:6" s="3" customFormat="1" ht="54" customHeight="1">
      <c r="A54" s="9" t="s">
        <v>53</v>
      </c>
      <c r="B54" s="10" t="s">
        <v>54</v>
      </c>
      <c r="C54" s="9"/>
      <c r="D54" s="14" t="s">
        <v>165</v>
      </c>
      <c r="E54" s="17" t="s">
        <v>165</v>
      </c>
      <c r="F54" s="17" t="s">
        <v>165</v>
      </c>
    </row>
    <row r="55" spans="1:6" s="3" customFormat="1" ht="31.5">
      <c r="A55" s="9" t="s">
        <v>20</v>
      </c>
      <c r="B55" s="10" t="s">
        <v>55</v>
      </c>
      <c r="C55" s="9" t="s">
        <v>34</v>
      </c>
      <c r="D55" s="14" t="s">
        <v>165</v>
      </c>
      <c r="E55" s="17">
        <v>4597.157881147761</v>
      </c>
      <c r="F55" s="17">
        <v>5218.991926476032</v>
      </c>
    </row>
    <row r="56" spans="1:6" s="3" customFormat="1" ht="40.5" customHeight="1">
      <c r="A56" s="9" t="s">
        <v>56</v>
      </c>
      <c r="B56" s="10" t="s">
        <v>57</v>
      </c>
      <c r="C56" s="9" t="s">
        <v>34</v>
      </c>
      <c r="D56" s="14" t="s">
        <v>165</v>
      </c>
      <c r="E56" s="17">
        <f>E41</f>
        <v>708.9306139509774</v>
      </c>
      <c r="F56" s="17">
        <f>F41</f>
        <v>1209.1403620864153</v>
      </c>
    </row>
    <row r="57" spans="1:6" s="3" customFormat="1" ht="40.5" customHeight="1">
      <c r="A57" s="9" t="s">
        <v>58</v>
      </c>
      <c r="B57" s="10" t="s">
        <v>59</v>
      </c>
      <c r="C57" s="9" t="s">
        <v>34</v>
      </c>
      <c r="D57" s="14" t="s">
        <v>165</v>
      </c>
      <c r="E57" s="17">
        <v>2252.5348381881095</v>
      </c>
      <c r="F57" s="17">
        <v>2461.291464441279</v>
      </c>
    </row>
    <row r="58" spans="1:6" s="3" customFormat="1" ht="54" customHeight="1">
      <c r="A58" s="9" t="s">
        <v>60</v>
      </c>
      <c r="B58" s="10" t="s">
        <v>80</v>
      </c>
      <c r="C58" s="9" t="s">
        <v>34</v>
      </c>
      <c r="D58" s="14" t="s">
        <v>165</v>
      </c>
      <c r="E58" s="17">
        <v>1635.6924290086743</v>
      </c>
      <c r="F58" s="17">
        <v>1548.5600999483372</v>
      </c>
    </row>
    <row r="59" spans="1:6" s="3" customFormat="1" ht="40.5" customHeight="1">
      <c r="A59" s="9" t="s">
        <v>21</v>
      </c>
      <c r="B59" s="10" t="s">
        <v>61</v>
      </c>
      <c r="C59" s="9"/>
      <c r="D59" s="14" t="s">
        <v>165</v>
      </c>
      <c r="E59" s="17">
        <v>0</v>
      </c>
      <c r="F59" s="17">
        <v>0</v>
      </c>
    </row>
    <row r="60" spans="1:6" s="3" customFormat="1" ht="40.5" customHeight="1">
      <c r="A60" s="9" t="s">
        <v>62</v>
      </c>
      <c r="B60" s="10" t="s">
        <v>63</v>
      </c>
      <c r="C60" s="9" t="s">
        <v>34</v>
      </c>
      <c r="D60" s="14" t="s">
        <v>165</v>
      </c>
      <c r="E60" s="17">
        <v>0</v>
      </c>
      <c r="F60" s="17">
        <v>0</v>
      </c>
    </row>
    <row r="61" spans="1:6" s="3" customFormat="1" ht="40.5" customHeight="1">
      <c r="A61" s="9" t="s">
        <v>64</v>
      </c>
      <c r="B61" s="10" t="s">
        <v>65</v>
      </c>
      <c r="C61" s="9" t="s">
        <v>34</v>
      </c>
      <c r="D61" s="14" t="s">
        <v>165</v>
      </c>
      <c r="E61" s="17">
        <v>0</v>
      </c>
      <c r="F61" s="17">
        <v>0</v>
      </c>
    </row>
    <row r="62" spans="1:6" s="3" customFormat="1" ht="40.5" customHeight="1">
      <c r="A62" s="9" t="s">
        <v>66</v>
      </c>
      <c r="B62" s="10" t="s">
        <v>67</v>
      </c>
      <c r="C62" s="9"/>
      <c r="D62" s="14" t="s">
        <v>165</v>
      </c>
      <c r="E62" s="17">
        <v>2.64558</v>
      </c>
      <c r="F62" s="17">
        <v>3.4359470249999537</v>
      </c>
    </row>
    <row r="63" spans="1:6" s="3" customFormat="1" ht="40.5" customHeight="1">
      <c r="A63" s="9" t="s">
        <v>68</v>
      </c>
      <c r="B63" s="10" t="s">
        <v>57</v>
      </c>
      <c r="C63" s="9" t="s">
        <v>34</v>
      </c>
      <c r="D63" s="14" t="s">
        <v>165</v>
      </c>
      <c r="E63" s="17">
        <f>E62-E64-E65</f>
        <v>0</v>
      </c>
      <c r="F63" s="17">
        <f>F62-F64-F65</f>
        <v>0</v>
      </c>
    </row>
    <row r="64" spans="1:6" s="3" customFormat="1" ht="40.5" customHeight="1">
      <c r="A64" s="9" t="s">
        <v>69</v>
      </c>
      <c r="B64" s="10" t="s">
        <v>59</v>
      </c>
      <c r="C64" s="9" t="s">
        <v>34</v>
      </c>
      <c r="D64" s="14" t="s">
        <v>165</v>
      </c>
      <c r="E64" s="17">
        <v>1.6995936872747694</v>
      </c>
      <c r="F64" s="17">
        <v>2.435123534448163</v>
      </c>
    </row>
    <row r="65" spans="1:6" s="3" customFormat="1" ht="54" customHeight="1">
      <c r="A65" s="9" t="s">
        <v>70</v>
      </c>
      <c r="B65" s="10" t="s">
        <v>80</v>
      </c>
      <c r="C65" s="9" t="s">
        <v>34</v>
      </c>
      <c r="D65" s="14" t="s">
        <v>165</v>
      </c>
      <c r="E65" s="17">
        <v>0.9459863127252304</v>
      </c>
      <c r="F65" s="17">
        <v>1.0008234905517908</v>
      </c>
    </row>
    <row r="66" spans="1:6" s="3" customFormat="1" ht="54" customHeight="1">
      <c r="A66" s="9" t="s">
        <v>71</v>
      </c>
      <c r="B66" s="10" t="s">
        <v>72</v>
      </c>
      <c r="C66" s="9"/>
      <c r="D66" s="14" t="s">
        <v>165</v>
      </c>
      <c r="E66" s="17">
        <v>0</v>
      </c>
      <c r="F66" s="17">
        <v>0</v>
      </c>
    </row>
    <row r="67" spans="1:6" s="3" customFormat="1" ht="40.5" customHeight="1">
      <c r="A67" s="9" t="s">
        <v>73</v>
      </c>
      <c r="B67" s="10" t="s">
        <v>57</v>
      </c>
      <c r="C67" s="9" t="s">
        <v>34</v>
      </c>
      <c r="D67" s="14" t="s">
        <v>165</v>
      </c>
      <c r="E67" s="17">
        <v>0</v>
      </c>
      <c r="F67" s="17">
        <v>0</v>
      </c>
    </row>
    <row r="68" spans="1:6" s="3" customFormat="1" ht="40.5" customHeight="1">
      <c r="A68" s="9" t="s">
        <v>74</v>
      </c>
      <c r="B68" s="10" t="s">
        <v>59</v>
      </c>
      <c r="C68" s="9" t="s">
        <v>34</v>
      </c>
      <c r="D68" s="14" t="s">
        <v>165</v>
      </c>
      <c r="E68" s="17">
        <v>0</v>
      </c>
      <c r="F68" s="17">
        <v>0</v>
      </c>
    </row>
    <row r="69" spans="1:6" s="3" customFormat="1" ht="54" customHeight="1">
      <c r="A69" s="9" t="s">
        <v>75</v>
      </c>
      <c r="B69" s="10" t="s">
        <v>80</v>
      </c>
      <c r="C69" s="9" t="s">
        <v>34</v>
      </c>
      <c r="D69" s="14" t="s">
        <v>165</v>
      </c>
      <c r="E69" s="17">
        <v>0</v>
      </c>
      <c r="F69" s="17">
        <v>0</v>
      </c>
    </row>
    <row r="70" spans="1:6" s="3" customFormat="1" ht="15.75">
      <c r="A70" s="9" t="s">
        <v>76</v>
      </c>
      <c r="B70" s="10" t="s">
        <v>3</v>
      </c>
      <c r="C70" s="9" t="s">
        <v>34</v>
      </c>
      <c r="D70" s="14" t="s">
        <v>165</v>
      </c>
      <c r="E70" s="17">
        <f>E40-E55-E62</f>
        <v>-5.120348589571222E-12</v>
      </c>
      <c r="F70" s="17">
        <f>F40-F55-F62</f>
        <v>-1.7339296425333828E-06</v>
      </c>
    </row>
    <row r="71" spans="1:6" s="6" customFormat="1" ht="54" customHeight="1">
      <c r="A71" s="9" t="s">
        <v>77</v>
      </c>
      <c r="B71" s="10" t="s">
        <v>83</v>
      </c>
      <c r="C71" s="9" t="s">
        <v>5</v>
      </c>
      <c r="D71" s="14" t="s">
        <v>165</v>
      </c>
      <c r="E71" s="20">
        <f>(E40-E55)/E55</f>
        <v>0.0005754816493999471</v>
      </c>
      <c r="F71" s="20">
        <f>(F40-F55)/F55</f>
        <v>0.0006583542069953594</v>
      </c>
    </row>
    <row r="72" spans="1:6" s="6" customFormat="1" ht="84" customHeight="1">
      <c r="A72" s="9" t="s">
        <v>78</v>
      </c>
      <c r="B72" s="10" t="s">
        <v>84</v>
      </c>
      <c r="C72" s="9"/>
      <c r="D72" s="14" t="s">
        <v>165</v>
      </c>
      <c r="E72" s="17" t="s">
        <v>165</v>
      </c>
      <c r="F72" s="17" t="s">
        <v>165</v>
      </c>
    </row>
    <row r="73" spans="1:6" s="5" customFormat="1" ht="17.25" customHeight="1">
      <c r="A73" s="4" t="s">
        <v>22</v>
      </c>
      <c r="E73" s="19"/>
      <c r="F73" s="19"/>
    </row>
    <row r="75" spans="1:5" ht="60" customHeight="1">
      <c r="A75" s="23" t="s">
        <v>82</v>
      </c>
      <c r="B75" s="24"/>
      <c r="C75" s="24"/>
      <c r="D75" s="24"/>
      <c r="E75" s="24"/>
    </row>
    <row r="76" spans="1:5" ht="39.75" customHeight="1">
      <c r="A76" s="23" t="s">
        <v>81</v>
      </c>
      <c r="B76" s="24"/>
      <c r="C76" s="24"/>
      <c r="D76" s="24"/>
      <c r="E76" s="24"/>
    </row>
    <row r="77" ht="12" customHeight="1"/>
  </sheetData>
  <sheetProtection/>
  <mergeCells count="14">
    <mergeCell ref="E2:F2"/>
    <mergeCell ref="E3:F3"/>
    <mergeCell ref="A30:F30"/>
    <mergeCell ref="A6:E6"/>
    <mergeCell ref="A8:E8"/>
    <mergeCell ref="E26:F26"/>
    <mergeCell ref="A9:E9"/>
    <mergeCell ref="A13:E13"/>
    <mergeCell ref="A75:E75"/>
    <mergeCell ref="A7:F7"/>
    <mergeCell ref="A10:F10"/>
    <mergeCell ref="A11:F11"/>
    <mergeCell ref="A76:E76"/>
    <mergeCell ref="A23:E2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rowBreaks count="3" manualBreakCount="3">
    <brk id="25" max="5" man="1"/>
    <brk id="49" max="5" man="1"/>
    <brk id="69" max="5" man="1"/>
  </rowBreaks>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tabSelected="1" view="pageBreakPreview" zoomScale="80" zoomScaleSheetLayoutView="80" zoomScalePageLayoutView="0" workbookViewId="0" topLeftCell="A1">
      <pane xSplit="3" ySplit="26" topLeftCell="D27" activePane="bottomRight" state="frozen"/>
      <selection pane="topLeft" activeCell="A1" sqref="A1"/>
      <selection pane="topRight" activeCell="D1" sqref="D1"/>
      <selection pane="bottomLeft" activeCell="A27" sqref="A27"/>
      <selection pane="bottomRight" activeCell="F51" sqref="F51"/>
    </sheetView>
  </sheetViews>
  <sheetFormatPr defaultColWidth="9.00390625" defaultRowHeight="12.75"/>
  <cols>
    <col min="2" max="2" width="40.625" style="0" customWidth="1"/>
    <col min="3" max="3" width="15.875" style="0" customWidth="1"/>
    <col min="4" max="9" width="16.375" style="0" customWidth="1"/>
  </cols>
  <sheetData>
    <row r="1" spans="7:9" ht="71.25" customHeight="1">
      <c r="G1" s="34" t="s">
        <v>87</v>
      </c>
      <c r="H1" s="34"/>
      <c r="I1" s="34"/>
    </row>
    <row r="4" spans="1:9" ht="16.5" customHeight="1">
      <c r="A4" s="32" t="s">
        <v>88</v>
      </c>
      <c r="B4" s="32"/>
      <c r="C4" s="32"/>
      <c r="D4" s="32"/>
      <c r="E4" s="32"/>
      <c r="F4" s="32"/>
      <c r="G4" s="32"/>
      <c r="H4" s="32"/>
      <c r="I4" s="32"/>
    </row>
    <row r="5" spans="1:9" ht="15.75">
      <c r="A5" s="1"/>
      <c r="B5" s="1"/>
      <c r="C5" s="1"/>
      <c r="D5" s="1"/>
      <c r="E5" s="1"/>
      <c r="F5" s="1"/>
      <c r="G5" s="1"/>
      <c r="H5" s="1"/>
      <c r="I5" s="1"/>
    </row>
    <row r="6" spans="1:9" ht="15.75">
      <c r="A6" s="1"/>
      <c r="B6" s="1"/>
      <c r="C6" s="1"/>
      <c r="D6" s="1"/>
      <c r="E6" s="1"/>
      <c r="F6" s="1"/>
      <c r="G6" s="1"/>
      <c r="H6" s="1"/>
      <c r="I6" s="1"/>
    </row>
    <row r="7" spans="1:9" ht="60" customHeight="1">
      <c r="A7" s="35" t="s">
        <v>13</v>
      </c>
      <c r="B7" s="35" t="s">
        <v>0</v>
      </c>
      <c r="C7" s="35" t="s">
        <v>89</v>
      </c>
      <c r="D7" s="35" t="s">
        <v>90</v>
      </c>
      <c r="E7" s="35"/>
      <c r="F7" s="35" t="s">
        <v>176</v>
      </c>
      <c r="G7" s="35"/>
      <c r="H7" s="35" t="s">
        <v>174</v>
      </c>
      <c r="I7" s="35"/>
    </row>
    <row r="8" spans="1:9" ht="15">
      <c r="A8" s="35"/>
      <c r="B8" s="35"/>
      <c r="C8" s="35"/>
      <c r="D8" s="7" t="s">
        <v>148</v>
      </c>
      <c r="E8" s="7" t="s">
        <v>149</v>
      </c>
      <c r="F8" s="7" t="s">
        <v>148</v>
      </c>
      <c r="G8" s="7" t="s">
        <v>149</v>
      </c>
      <c r="H8" s="7" t="s">
        <v>148</v>
      </c>
      <c r="I8" s="7" t="s">
        <v>149</v>
      </c>
    </row>
    <row r="9" spans="1:9" ht="30" hidden="1">
      <c r="A9" s="11" t="s">
        <v>2</v>
      </c>
      <c r="B9" s="12" t="s">
        <v>91</v>
      </c>
      <c r="C9" s="11"/>
      <c r="D9" s="13"/>
      <c r="E9" s="13"/>
      <c r="F9" s="13"/>
      <c r="G9" s="13"/>
      <c r="H9" s="13"/>
      <c r="I9" s="13"/>
    </row>
    <row r="10" spans="1:9" ht="30" hidden="1">
      <c r="A10" s="11" t="s">
        <v>92</v>
      </c>
      <c r="B10" s="12" t="s">
        <v>93</v>
      </c>
      <c r="C10" s="11"/>
      <c r="D10" s="13"/>
      <c r="E10" s="13"/>
      <c r="F10" s="13"/>
      <c r="G10" s="13"/>
      <c r="H10" s="13"/>
      <c r="I10" s="13"/>
    </row>
    <row r="11" spans="1:9" ht="195" hidden="1">
      <c r="A11" s="11"/>
      <c r="B11" s="12" t="s">
        <v>94</v>
      </c>
      <c r="C11" s="11" t="s">
        <v>95</v>
      </c>
      <c r="D11" s="13"/>
      <c r="E11" s="13"/>
      <c r="F11" s="13"/>
      <c r="G11" s="13"/>
      <c r="H11" s="13"/>
      <c r="I11" s="13"/>
    </row>
    <row r="12" spans="1:9" ht="210" hidden="1">
      <c r="A12" s="11"/>
      <c r="B12" s="12" t="s">
        <v>96</v>
      </c>
      <c r="C12" s="11" t="s">
        <v>97</v>
      </c>
      <c r="D12" s="13"/>
      <c r="E12" s="13"/>
      <c r="F12" s="13"/>
      <c r="G12" s="13"/>
      <c r="H12" s="13"/>
      <c r="I12" s="13"/>
    </row>
    <row r="13" spans="1:9" ht="30" hidden="1">
      <c r="A13" s="11" t="s">
        <v>98</v>
      </c>
      <c r="B13" s="12" t="s">
        <v>99</v>
      </c>
      <c r="C13" s="11"/>
      <c r="D13" s="13"/>
      <c r="E13" s="13"/>
      <c r="F13" s="13"/>
      <c r="G13" s="13"/>
      <c r="H13" s="13"/>
      <c r="I13" s="13"/>
    </row>
    <row r="14" spans="1:9" ht="15" hidden="1">
      <c r="A14" s="11"/>
      <c r="B14" s="12" t="s">
        <v>100</v>
      </c>
      <c r="C14" s="11"/>
      <c r="D14" s="13"/>
      <c r="E14" s="13"/>
      <c r="F14" s="13"/>
      <c r="G14" s="13"/>
      <c r="H14" s="13"/>
      <c r="I14" s="13"/>
    </row>
    <row r="15" spans="1:9" ht="30" hidden="1">
      <c r="A15" s="11"/>
      <c r="B15" s="12" t="s">
        <v>101</v>
      </c>
      <c r="C15" s="11" t="s">
        <v>95</v>
      </c>
      <c r="D15" s="13"/>
      <c r="E15" s="13"/>
      <c r="F15" s="13"/>
      <c r="G15" s="13"/>
      <c r="H15" s="13"/>
      <c r="I15" s="13"/>
    </row>
    <row r="16" spans="1:9" ht="30" hidden="1">
      <c r="A16" s="11"/>
      <c r="B16" s="12" t="s">
        <v>102</v>
      </c>
      <c r="C16" s="11" t="s">
        <v>97</v>
      </c>
      <c r="D16" s="13"/>
      <c r="E16" s="13"/>
      <c r="F16" s="13"/>
      <c r="G16" s="13"/>
      <c r="H16" s="13"/>
      <c r="I16" s="13"/>
    </row>
    <row r="17" spans="1:9" ht="15" hidden="1">
      <c r="A17" s="11"/>
      <c r="B17" s="12" t="s">
        <v>103</v>
      </c>
      <c r="C17" s="11" t="s">
        <v>97</v>
      </c>
      <c r="D17" s="13"/>
      <c r="E17" s="13"/>
      <c r="F17" s="13"/>
      <c r="G17" s="13"/>
      <c r="H17" s="13"/>
      <c r="I17" s="13"/>
    </row>
    <row r="18" spans="1:9" ht="45" hidden="1">
      <c r="A18" s="11" t="s">
        <v>4</v>
      </c>
      <c r="B18" s="12" t="s">
        <v>104</v>
      </c>
      <c r="C18" s="11" t="s">
        <v>97</v>
      </c>
      <c r="D18" s="13"/>
      <c r="E18" s="13"/>
      <c r="F18" s="13"/>
      <c r="G18" s="13"/>
      <c r="H18" s="13"/>
      <c r="I18" s="13"/>
    </row>
    <row r="19" spans="1:9" ht="15" hidden="1">
      <c r="A19" s="11" t="s">
        <v>6</v>
      </c>
      <c r="B19" s="12" t="s">
        <v>105</v>
      </c>
      <c r="C19" s="11"/>
      <c r="D19" s="13"/>
      <c r="E19" s="13"/>
      <c r="F19" s="13"/>
      <c r="G19" s="13"/>
      <c r="H19" s="13"/>
      <c r="I19" s="13"/>
    </row>
    <row r="20" spans="1:9" ht="60" hidden="1">
      <c r="A20" s="11" t="s">
        <v>106</v>
      </c>
      <c r="B20" s="12" t="s">
        <v>107</v>
      </c>
      <c r="C20" s="11" t="s">
        <v>97</v>
      </c>
      <c r="D20" s="13"/>
      <c r="E20" s="13"/>
      <c r="F20" s="13"/>
      <c r="G20" s="13"/>
      <c r="H20" s="13"/>
      <c r="I20" s="13"/>
    </row>
    <row r="21" spans="1:9" ht="75" hidden="1">
      <c r="A21" s="11" t="s">
        <v>108</v>
      </c>
      <c r="B21" s="12" t="s">
        <v>109</v>
      </c>
      <c r="C21" s="11" t="s">
        <v>97</v>
      </c>
      <c r="D21" s="13"/>
      <c r="E21" s="13"/>
      <c r="F21" s="13"/>
      <c r="G21" s="13"/>
      <c r="H21" s="13"/>
      <c r="I21" s="13"/>
    </row>
    <row r="22" spans="1:9" ht="30" hidden="1">
      <c r="A22" s="11" t="s">
        <v>110</v>
      </c>
      <c r="B22" s="12" t="s">
        <v>111</v>
      </c>
      <c r="C22" s="11" t="s">
        <v>5</v>
      </c>
      <c r="D22" s="13"/>
      <c r="E22" s="13"/>
      <c r="F22" s="13"/>
      <c r="G22" s="13"/>
      <c r="H22" s="13"/>
      <c r="I22" s="13"/>
    </row>
    <row r="23" spans="1:9" ht="15" hidden="1">
      <c r="A23" s="11"/>
      <c r="B23" s="12" t="s">
        <v>112</v>
      </c>
      <c r="C23" s="11" t="s">
        <v>5</v>
      </c>
      <c r="D23" s="13"/>
      <c r="E23" s="13"/>
      <c r="F23" s="13"/>
      <c r="G23" s="13"/>
      <c r="H23" s="13"/>
      <c r="I23" s="13"/>
    </row>
    <row r="24" spans="1:9" ht="15" hidden="1">
      <c r="A24" s="11"/>
      <c r="B24" s="12" t="s">
        <v>113</v>
      </c>
      <c r="C24" s="11" t="s">
        <v>5</v>
      </c>
      <c r="D24" s="13"/>
      <c r="E24" s="13"/>
      <c r="F24" s="13"/>
      <c r="G24" s="13"/>
      <c r="H24" s="13"/>
      <c r="I24" s="13"/>
    </row>
    <row r="25" spans="1:9" ht="15" hidden="1">
      <c r="A25" s="11"/>
      <c r="B25" s="12" t="s">
        <v>114</v>
      </c>
      <c r="C25" s="11" t="s">
        <v>5</v>
      </c>
      <c r="D25" s="13"/>
      <c r="E25" s="13"/>
      <c r="F25" s="13"/>
      <c r="G25" s="13"/>
      <c r="H25" s="13"/>
      <c r="I25" s="13"/>
    </row>
    <row r="26" spans="1:9" ht="15" hidden="1">
      <c r="A26" s="11"/>
      <c r="B26" s="12" t="s">
        <v>115</v>
      </c>
      <c r="C26" s="11" t="s">
        <v>5</v>
      </c>
      <c r="D26" s="13"/>
      <c r="E26" s="13"/>
      <c r="F26" s="13"/>
      <c r="G26" s="13"/>
      <c r="H26" s="13"/>
      <c r="I26" s="13"/>
    </row>
    <row r="27" spans="1:9" ht="15">
      <c r="A27" s="11" t="s">
        <v>8</v>
      </c>
      <c r="B27" s="12" t="s">
        <v>116</v>
      </c>
      <c r="C27" s="11" t="s">
        <v>5</v>
      </c>
      <c r="D27" s="13"/>
      <c r="E27" s="13"/>
      <c r="F27" s="13"/>
      <c r="G27" s="13"/>
      <c r="H27" s="13"/>
      <c r="I27" s="13"/>
    </row>
    <row r="28" spans="1:9" ht="15">
      <c r="A28" s="11" t="s">
        <v>117</v>
      </c>
      <c r="B28" s="12" t="s">
        <v>118</v>
      </c>
      <c r="C28" s="11" t="s">
        <v>119</v>
      </c>
      <c r="D28" s="15" t="s">
        <v>165</v>
      </c>
      <c r="E28" s="15" t="s">
        <v>165</v>
      </c>
      <c r="F28" s="15" t="s">
        <v>165</v>
      </c>
      <c r="G28" s="15">
        <v>1197.7669916683308</v>
      </c>
      <c r="H28" s="15">
        <f aca="true" t="shared" si="0" ref="G28:H30">G28</f>
        <v>1197.7669916683308</v>
      </c>
      <c r="I28" s="15">
        <v>1271.7151719812252</v>
      </c>
    </row>
    <row r="29" spans="1:9" ht="15">
      <c r="A29" s="11"/>
      <c r="B29" s="16" t="s">
        <v>120</v>
      </c>
      <c r="C29" s="11" t="s">
        <v>119</v>
      </c>
      <c r="D29" s="15" t="s">
        <v>165</v>
      </c>
      <c r="E29" s="15" t="s">
        <v>165</v>
      </c>
      <c r="F29" s="15" t="s">
        <v>165</v>
      </c>
      <c r="G29" s="15">
        <v>1196.4379916683308</v>
      </c>
      <c r="H29" s="15">
        <f t="shared" si="0"/>
        <v>1196.4379916683308</v>
      </c>
      <c r="I29" s="15">
        <v>1270.3396569812253</v>
      </c>
    </row>
    <row r="30" spans="1:9" ht="30">
      <c r="A30" s="11" t="s">
        <v>121</v>
      </c>
      <c r="B30" s="12" t="s">
        <v>122</v>
      </c>
      <c r="C30" s="11" t="s">
        <v>95</v>
      </c>
      <c r="D30" s="13" t="s">
        <v>165</v>
      </c>
      <c r="E30" s="13" t="s">
        <v>165</v>
      </c>
      <c r="F30" s="13" t="s">
        <v>165</v>
      </c>
      <c r="G30" s="15">
        <v>1213258.5747445563</v>
      </c>
      <c r="H30" s="15">
        <f t="shared" si="0"/>
        <v>1213258.5747445563</v>
      </c>
      <c r="I30" s="15">
        <v>1326010.0036931124</v>
      </c>
    </row>
    <row r="31" spans="1:9" ht="30" hidden="1">
      <c r="A31" s="11" t="s">
        <v>123</v>
      </c>
      <c r="B31" s="12" t="s">
        <v>124</v>
      </c>
      <c r="C31" s="11" t="s">
        <v>125</v>
      </c>
      <c r="D31" s="13"/>
      <c r="E31" s="13"/>
      <c r="F31" s="13"/>
      <c r="G31" s="13"/>
      <c r="H31" s="13"/>
      <c r="I31" s="13"/>
    </row>
    <row r="32" spans="1:9" ht="30" hidden="1">
      <c r="A32" s="11" t="s">
        <v>126</v>
      </c>
      <c r="B32" s="12" t="s">
        <v>127</v>
      </c>
      <c r="C32" s="11" t="s">
        <v>125</v>
      </c>
      <c r="D32" s="13"/>
      <c r="E32" s="13"/>
      <c r="F32" s="13"/>
      <c r="G32" s="13"/>
      <c r="H32" s="13"/>
      <c r="I32" s="13"/>
    </row>
    <row r="33" spans="1:9" ht="15" hidden="1">
      <c r="A33" s="11" t="s">
        <v>128</v>
      </c>
      <c r="B33" s="12" t="s">
        <v>129</v>
      </c>
      <c r="C33" s="11" t="s">
        <v>125</v>
      </c>
      <c r="D33" s="13"/>
      <c r="E33" s="13"/>
      <c r="F33" s="13"/>
      <c r="G33" s="13"/>
      <c r="H33" s="13"/>
      <c r="I33" s="13"/>
    </row>
    <row r="34" spans="1:9" ht="18" hidden="1">
      <c r="A34" s="11"/>
      <c r="B34" s="12" t="s">
        <v>130</v>
      </c>
      <c r="C34" s="11" t="s">
        <v>125</v>
      </c>
      <c r="D34" s="13"/>
      <c r="E34" s="13"/>
      <c r="F34" s="13"/>
      <c r="G34" s="13"/>
      <c r="H34" s="13"/>
      <c r="I34" s="13"/>
    </row>
    <row r="35" spans="1:9" ht="18" hidden="1">
      <c r="A35" s="11"/>
      <c r="B35" s="12" t="s">
        <v>131</v>
      </c>
      <c r="C35" s="11" t="s">
        <v>125</v>
      </c>
      <c r="D35" s="13"/>
      <c r="E35" s="13"/>
      <c r="F35" s="13"/>
      <c r="G35" s="13"/>
      <c r="H35" s="13"/>
      <c r="I35" s="13"/>
    </row>
    <row r="36" spans="1:9" ht="18" hidden="1">
      <c r="A36" s="11"/>
      <c r="B36" s="12" t="s">
        <v>132</v>
      </c>
      <c r="C36" s="11" t="s">
        <v>125</v>
      </c>
      <c r="D36" s="13"/>
      <c r="E36" s="13"/>
      <c r="F36" s="13"/>
      <c r="G36" s="13"/>
      <c r="H36" s="13"/>
      <c r="I36" s="13"/>
    </row>
    <row r="37" spans="1:9" ht="18" hidden="1">
      <c r="A37" s="11"/>
      <c r="B37" s="12" t="s">
        <v>133</v>
      </c>
      <c r="C37" s="11" t="s">
        <v>125</v>
      </c>
      <c r="D37" s="13"/>
      <c r="E37" s="13"/>
      <c r="F37" s="13"/>
      <c r="G37" s="13"/>
      <c r="H37" s="13"/>
      <c r="I37" s="13"/>
    </row>
    <row r="38" spans="1:9" ht="15" hidden="1">
      <c r="A38" s="11" t="s">
        <v>134</v>
      </c>
      <c r="B38" s="12" t="s">
        <v>135</v>
      </c>
      <c r="C38" s="11" t="s">
        <v>125</v>
      </c>
      <c r="D38" s="13"/>
      <c r="E38" s="13"/>
      <c r="F38" s="13"/>
      <c r="G38" s="13"/>
      <c r="H38" s="13"/>
      <c r="I38" s="13"/>
    </row>
    <row r="39" spans="1:9" ht="30" hidden="1">
      <c r="A39" s="11" t="s">
        <v>136</v>
      </c>
      <c r="B39" s="12" t="s">
        <v>137</v>
      </c>
      <c r="C39" s="11"/>
      <c r="D39" s="13"/>
      <c r="E39" s="13"/>
      <c r="F39" s="13"/>
      <c r="G39" s="13"/>
      <c r="H39" s="13"/>
      <c r="I39" s="13"/>
    </row>
    <row r="40" spans="1:9" ht="30" hidden="1">
      <c r="A40" s="11" t="s">
        <v>138</v>
      </c>
      <c r="B40" s="12" t="s">
        <v>139</v>
      </c>
      <c r="C40" s="11" t="s">
        <v>140</v>
      </c>
      <c r="D40" s="13"/>
      <c r="E40" s="13"/>
      <c r="F40" s="13"/>
      <c r="G40" s="13"/>
      <c r="H40" s="13"/>
      <c r="I40" s="13"/>
    </row>
    <row r="41" spans="1:9" ht="15" hidden="1">
      <c r="A41" s="11" t="s">
        <v>141</v>
      </c>
      <c r="B41" s="12" t="s">
        <v>142</v>
      </c>
      <c r="C41" s="11" t="s">
        <v>125</v>
      </c>
      <c r="D41" s="13"/>
      <c r="E41" s="13"/>
      <c r="F41" s="13"/>
      <c r="G41" s="13"/>
      <c r="H41" s="13"/>
      <c r="I41" s="13"/>
    </row>
    <row r="42" spans="1:9" ht="30" hidden="1">
      <c r="A42" s="11" t="s">
        <v>143</v>
      </c>
      <c r="B42" s="12" t="s">
        <v>144</v>
      </c>
      <c r="C42" s="11" t="s">
        <v>145</v>
      </c>
      <c r="D42" s="13"/>
      <c r="E42" s="13"/>
      <c r="F42" s="13"/>
      <c r="G42" s="13"/>
      <c r="H42" s="13"/>
      <c r="I42" s="13"/>
    </row>
    <row r="43" spans="1:9" ht="15" hidden="1">
      <c r="A43" s="11"/>
      <c r="B43" s="12" t="s">
        <v>146</v>
      </c>
      <c r="C43" s="11" t="s">
        <v>145</v>
      </c>
      <c r="D43" s="13"/>
      <c r="E43" s="13"/>
      <c r="F43" s="13"/>
      <c r="G43" s="13"/>
      <c r="H43" s="13"/>
      <c r="I43" s="13"/>
    </row>
    <row r="44" spans="1:9" ht="15" hidden="1">
      <c r="A44" s="11"/>
      <c r="B44" s="12" t="s">
        <v>147</v>
      </c>
      <c r="C44" s="11" t="s">
        <v>145</v>
      </c>
      <c r="D44" s="13"/>
      <c r="E44" s="13"/>
      <c r="F44" s="13"/>
      <c r="G44" s="13"/>
      <c r="H44" s="13"/>
      <c r="I44" s="13"/>
    </row>
    <row r="45" spans="1:9" ht="12.75">
      <c r="A45" s="4" t="s">
        <v>22</v>
      </c>
      <c r="B45" s="5"/>
      <c r="C45" s="5"/>
      <c r="D45" s="5"/>
      <c r="E45" s="5"/>
      <c r="F45" s="5"/>
      <c r="G45" s="5"/>
      <c r="H45" s="5"/>
      <c r="I45" s="5"/>
    </row>
  </sheetData>
  <sheetProtection/>
  <mergeCells count="8">
    <mergeCell ref="G1:I1"/>
    <mergeCell ref="A4:I4"/>
    <mergeCell ref="A7:A8"/>
    <mergeCell ref="B7:B8"/>
    <mergeCell ref="C7:C8"/>
    <mergeCell ref="D7:E7"/>
    <mergeCell ref="F7:G7"/>
    <mergeCell ref="H7:I7"/>
  </mergeCells>
  <printOptions/>
  <pageMargins left="0.7" right="0.7" top="0.75" bottom="0.75" header="0.3" footer="0.3"/>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Тищенко Оксана Юрьевна</cp:lastModifiedBy>
  <cp:lastPrinted>2021-08-05T09:39:37Z</cp:lastPrinted>
  <dcterms:created xsi:type="dcterms:W3CDTF">2014-08-15T10:06:32Z</dcterms:created>
  <dcterms:modified xsi:type="dcterms:W3CDTF">2021-08-05T09:55:24Z</dcterms:modified>
  <cp:category/>
  <cp:version/>
  <cp:contentType/>
  <cp:contentStatus/>
</cp:coreProperties>
</file>